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akur\OneDrive\Desktop\"/>
    </mc:Choice>
  </mc:AlternateContent>
  <xr:revisionPtr revIDLastSave="0" documentId="13_ncr:1_{903F269C-41E9-4FCF-BAA0-37369E871FA9}" xr6:coauthVersionLast="47" xr6:coauthVersionMax="47" xr10:uidLastSave="{00000000-0000-0000-0000-000000000000}"/>
  <bookViews>
    <workbookView xWindow="-108" yWindow="-108" windowWidth="23256" windowHeight="12456" xr2:uid="{8EF81950-D5BA-405D-87A3-D65FDD8A9EE3}"/>
  </bookViews>
  <sheets>
    <sheet name="必要事項入力" sheetId="2" r:id="rId1"/>
    <sheet name="送付明細書" sheetId="6" r:id="rId2"/>
    <sheet name="封筒宛名貼付用" sheetId="7" r:id="rId3"/>
  </sheets>
  <definedNames>
    <definedName name="_xlnm._FilterDatabase" localSheetId="0" hidden="1">必要事項入力!$B$23:$B$35</definedName>
    <definedName name="_xlnm.Print_Area" localSheetId="1">送付明細書!$A$1:$J$37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6" l="1"/>
  <c r="C19" i="2" l="1"/>
  <c r="E31" i="7" l="1"/>
  <c r="E30" i="7"/>
  <c r="E29" i="7"/>
  <c r="D43" i="7"/>
  <c r="C42" i="7"/>
  <c r="C40" i="7"/>
  <c r="C39" i="7"/>
  <c r="C37" i="7"/>
  <c r="H17" i="6" l="1"/>
  <c r="E17" i="6"/>
  <c r="B17" i="6"/>
  <c r="G13" i="6"/>
  <c r="C13" i="6"/>
  <c r="A13" i="6"/>
  <c r="G11" i="6"/>
  <c r="G10" i="6"/>
  <c r="G9" i="6"/>
  <c r="G7" i="6"/>
</calcChain>
</file>

<file path=xl/sharedStrings.xml><?xml version="1.0" encoding="utf-8"?>
<sst xmlns="http://schemas.openxmlformats.org/spreadsheetml/2006/main" count="78" uniqueCount="72">
  <si>
    <t>合計</t>
    <rPh sb="0" eb="2">
      <t>ゴウケイ</t>
    </rPh>
    <phoneticPr fontId="5"/>
  </si>
  <si>
    <t>備考</t>
    <rPh sb="0" eb="2">
      <t>ビコウ</t>
    </rPh>
    <phoneticPr fontId="5"/>
  </si>
  <si>
    <t>審査料</t>
    <rPh sb="0" eb="2">
      <t>シンサ</t>
    </rPh>
    <rPh sb="2" eb="3">
      <t>リョウ</t>
    </rPh>
    <phoneticPr fontId="5"/>
  </si>
  <si>
    <t>受審者名</t>
    <rPh sb="0" eb="2">
      <t>ジュシン</t>
    </rPh>
    <rPh sb="2" eb="3">
      <t>シャ</t>
    </rPh>
    <rPh sb="3" eb="4">
      <t>メイ</t>
    </rPh>
    <phoneticPr fontId="5"/>
  </si>
  <si>
    <t>請求段級位</t>
    <rPh sb="0" eb="2">
      <t>セイキュウ</t>
    </rPh>
    <rPh sb="2" eb="3">
      <t>ダン</t>
    </rPh>
    <rPh sb="3" eb="4">
      <t>キュウ</t>
    </rPh>
    <rPh sb="4" eb="5">
      <t>イ</t>
    </rPh>
    <phoneticPr fontId="5"/>
  </si>
  <si>
    <t>№</t>
    <phoneticPr fontId="5"/>
  </si>
  <si>
    <t>受審しますので、審査申込書と審査料を添えて送付いたします。</t>
    <rPh sb="0" eb="2">
      <t>ジュシン</t>
    </rPh>
    <rPh sb="8" eb="10">
      <t>シンサ</t>
    </rPh>
    <rPh sb="10" eb="13">
      <t>モウシコミショ</t>
    </rPh>
    <rPh sb="14" eb="16">
      <t>シンサ</t>
    </rPh>
    <rPh sb="16" eb="17">
      <t>リョウ</t>
    </rPh>
    <rPh sb="18" eb="19">
      <t>ソ</t>
    </rPh>
    <rPh sb="21" eb="23">
      <t>ソウフ</t>
    </rPh>
    <phoneticPr fontId="5"/>
  </si>
  <si>
    <t>TEL</t>
    <phoneticPr fontId="5"/>
  </si>
  <si>
    <t>氏名</t>
    <rPh sb="0" eb="2">
      <t>シメイ</t>
    </rPh>
    <phoneticPr fontId="5"/>
  </si>
  <si>
    <t>〈連絡先〉</t>
    <rPh sb="1" eb="3">
      <t>レンラク</t>
    </rPh>
    <rPh sb="3" eb="4">
      <t>サキ</t>
    </rPh>
    <phoneticPr fontId="5"/>
  </si>
  <si>
    <t>団体名</t>
    <rPh sb="0" eb="2">
      <t>ダンタイ</t>
    </rPh>
    <rPh sb="2" eb="3">
      <t>メイ</t>
    </rPh>
    <phoneticPr fontId="5"/>
  </si>
  <si>
    <t>本部事務局審査担当　殿</t>
    <rPh sb="0" eb="2">
      <t>ホンブ</t>
    </rPh>
    <rPh sb="2" eb="5">
      <t>ジムキョク</t>
    </rPh>
    <rPh sb="5" eb="7">
      <t>シンサ</t>
    </rPh>
    <rPh sb="7" eb="9">
      <t>タントウ</t>
    </rPh>
    <rPh sb="10" eb="11">
      <t>ドノ</t>
    </rPh>
    <phoneticPr fontId="5"/>
  </si>
  <si>
    <t>（一社）愛知県弓道連盟</t>
    <rPh sb="1" eb="3">
      <t>イチシャ</t>
    </rPh>
    <rPh sb="4" eb="7">
      <t>アイチケン</t>
    </rPh>
    <rPh sb="7" eb="9">
      <t>キュウドウ</t>
    </rPh>
    <rPh sb="9" eb="11">
      <t>レンメイ</t>
    </rPh>
    <phoneticPr fontId="5"/>
  </si>
  <si>
    <t>送付明細書</t>
    <rPh sb="0" eb="5">
      <t>ソウフメイサイショ</t>
    </rPh>
    <phoneticPr fontId="5"/>
  </si>
  <si>
    <t>受審者</t>
    <rPh sb="0" eb="2">
      <t>ジュシン</t>
    </rPh>
    <rPh sb="2" eb="3">
      <t>シャ</t>
    </rPh>
    <phoneticPr fontId="3"/>
  </si>
  <si>
    <t>氏名</t>
    <rPh sb="0" eb="2">
      <t>シメイ</t>
    </rPh>
    <phoneticPr fontId="3"/>
  </si>
  <si>
    <t>弓道会名</t>
    <rPh sb="0" eb="3">
      <t>キュウドウカイ</t>
    </rPh>
    <rPh sb="3" eb="4">
      <t>メイ</t>
    </rPh>
    <phoneticPr fontId="3"/>
  </si>
  <si>
    <t>名古屋瑞穂弓道会</t>
    <rPh sb="0" eb="3">
      <t>ナゴヤ</t>
    </rPh>
    <rPh sb="3" eb="5">
      <t>ミズホ</t>
    </rPh>
    <rPh sb="5" eb="8">
      <t>キュウドウカイ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</si>
  <si>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</si>
  <si>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</si>
  <si>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</si>
  <si>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</si>
  <si>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</si>
  <si>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審査情報</t>
    <rPh sb="0" eb="2">
      <t>シンサ</t>
    </rPh>
    <rPh sb="2" eb="4">
      <t>ジョウホウ</t>
    </rPh>
    <phoneticPr fontId="3"/>
  </si>
  <si>
    <t>審査日</t>
    <rPh sb="0" eb="2">
      <t>シンサ</t>
    </rPh>
    <rPh sb="2" eb="3">
      <t>ビ</t>
    </rPh>
    <phoneticPr fontId="3"/>
  </si>
  <si>
    <t>審査名</t>
    <rPh sb="0" eb="2">
      <t>シンサ</t>
    </rPh>
    <rPh sb="2" eb="3">
      <t>メイ</t>
    </rPh>
    <phoneticPr fontId="3"/>
  </si>
  <si>
    <t>会場名</t>
    <rPh sb="0" eb="2">
      <t>カイジョウ</t>
    </rPh>
    <rPh sb="2" eb="3">
      <t>メイ</t>
    </rPh>
    <phoneticPr fontId="3"/>
  </si>
  <si>
    <t>E-Mail</t>
    <phoneticPr fontId="5"/>
  </si>
  <si>
    <t>請求段級位</t>
    <rPh sb="0" eb="2">
      <t>セイキュウ</t>
    </rPh>
    <rPh sb="2" eb="3">
      <t>ダン</t>
    </rPh>
    <rPh sb="3" eb="4">
      <t>キュウ</t>
    </rPh>
    <rPh sb="4" eb="5">
      <t>グライ</t>
    </rPh>
    <phoneticPr fontId="3"/>
  </si>
  <si>
    <t>初段</t>
    <rPh sb="0" eb="2">
      <t>ショダン</t>
    </rPh>
    <phoneticPr fontId="3"/>
  </si>
  <si>
    <t>審査料</t>
    <rPh sb="0" eb="2">
      <t>シンサ</t>
    </rPh>
    <rPh sb="2" eb="3">
      <t>リョウ</t>
    </rPh>
    <phoneticPr fontId="3"/>
  </si>
  <si>
    <t>級位無指定</t>
    <rPh sb="0" eb="2">
      <t>キュウイ</t>
    </rPh>
    <rPh sb="2" eb="5">
      <t>ムシテイ</t>
    </rPh>
    <phoneticPr fontId="3"/>
  </si>
  <si>
    <t>無指定</t>
    <rPh sb="0" eb="3">
      <t>ムシテイ</t>
    </rPh>
    <phoneticPr fontId="3"/>
  </si>
  <si>
    <t>級位</t>
    <rPh sb="0" eb="2">
      <t>キュウイ</t>
    </rPh>
    <phoneticPr fontId="3"/>
  </si>
  <si>
    <t>弐段</t>
    <rPh sb="0" eb="2">
      <t>ニダン</t>
    </rPh>
    <phoneticPr fontId="3"/>
  </si>
  <si>
    <t>参段</t>
    <rPh sb="0" eb="2">
      <t>サンダン</t>
    </rPh>
    <phoneticPr fontId="3"/>
  </si>
  <si>
    <t>四段</t>
    <rPh sb="0" eb="2">
      <t>ヨンダン</t>
    </rPh>
    <phoneticPr fontId="3"/>
  </si>
  <si>
    <t>五段</t>
    <rPh sb="0" eb="2">
      <t>ゴダン</t>
    </rPh>
    <phoneticPr fontId="3"/>
  </si>
  <si>
    <t>六段</t>
    <rPh sb="0" eb="1">
      <t>ロク</t>
    </rPh>
    <rPh sb="1" eb="2">
      <t>ダン</t>
    </rPh>
    <phoneticPr fontId="3"/>
  </si>
  <si>
    <t>七段</t>
    <rPh sb="0" eb="1">
      <t>シチ</t>
    </rPh>
    <rPh sb="1" eb="2">
      <t>ダン</t>
    </rPh>
    <phoneticPr fontId="3"/>
  </si>
  <si>
    <t>八段</t>
    <rPh sb="0" eb="1">
      <t>ハチ</t>
    </rPh>
    <rPh sb="1" eb="2">
      <t>ダン</t>
    </rPh>
    <phoneticPr fontId="3"/>
  </si>
  <si>
    <t>錬士</t>
    <rPh sb="0" eb="2">
      <t>レンシ</t>
    </rPh>
    <phoneticPr fontId="3"/>
  </si>
  <si>
    <t>教士</t>
    <rPh sb="0" eb="2">
      <t>キョウシ</t>
    </rPh>
    <phoneticPr fontId="3"/>
  </si>
  <si>
    <t>大府市月見町６－１１９</t>
  </si>
  <si>
    <t>大府市中央町６－１１８－１</t>
    <phoneticPr fontId="3"/>
  </si>
  <si>
    <t>〒４７４－８７９９</t>
    <phoneticPr fontId="3"/>
  </si>
  <si>
    <t>東海市高横須賀町町新田２－１</t>
    <phoneticPr fontId="3"/>
  </si>
  <si>
    <t>知多市寺本台４－３－５</t>
    <phoneticPr fontId="3"/>
  </si>
  <si>
    <t>　　武村聡美　先生</t>
    <phoneticPr fontId="3"/>
  </si>
  <si>
    <t>〒４７７―８７９９</t>
    <phoneticPr fontId="3"/>
  </si>
  <si>
    <t>地方審査送付先</t>
    <rPh sb="0" eb="2">
      <t>チホウ</t>
    </rPh>
    <rPh sb="2" eb="4">
      <t>シンサ</t>
    </rPh>
    <rPh sb="4" eb="6">
      <t>ソウフ</t>
    </rPh>
    <rPh sb="6" eb="7">
      <t>サキ</t>
    </rPh>
    <phoneticPr fontId="3"/>
  </si>
  <si>
    <t>差し出し人</t>
    <rPh sb="0" eb="1">
      <t>サ</t>
    </rPh>
    <rPh sb="2" eb="3">
      <t>ダ</t>
    </rPh>
    <rPh sb="4" eb="5">
      <t>ニン</t>
    </rPh>
    <phoneticPr fontId="3"/>
  </si>
  <si>
    <t>東海南郵便局留</t>
    <phoneticPr fontId="3"/>
  </si>
  <si>
    <t>連合審査・中央審査担当</t>
    <rPh sb="0" eb="2">
      <t>レンゴウ</t>
    </rPh>
    <rPh sb="2" eb="4">
      <t>シンサ</t>
    </rPh>
    <rPh sb="5" eb="7">
      <t>チュウオウ</t>
    </rPh>
    <rPh sb="7" eb="9">
      <t>シンサ</t>
    </rPh>
    <rPh sb="9" eb="11">
      <t>タントウ</t>
    </rPh>
    <phoneticPr fontId="3"/>
  </si>
  <si>
    <t>　　中川敦夫　先生</t>
    <rPh sb="7" eb="9">
      <t>センセイ</t>
    </rPh>
    <phoneticPr fontId="3"/>
  </si>
  <si>
    <t>大府郵便局留</t>
    <phoneticPr fontId="3"/>
  </si>
  <si>
    <t>地方審査担当</t>
    <phoneticPr fontId="3"/>
  </si>
  <si>
    <t>封筒宛名貼付用紙</t>
    <rPh sb="0" eb="2">
      <t>フウトウ</t>
    </rPh>
    <rPh sb="2" eb="4">
      <t>アテナ</t>
    </rPh>
    <rPh sb="4" eb="6">
      <t>チョウフ</t>
    </rPh>
    <rPh sb="6" eb="8">
      <t>ヨウシ</t>
    </rPh>
    <phoneticPr fontId="3"/>
  </si>
  <si>
    <t>水色のセルに、必要事項を入力してください。</t>
    <rPh sb="0" eb="2">
      <t>ミズイロ</t>
    </rPh>
    <rPh sb="7" eb="9">
      <t>ヒツヨウ</t>
    </rPh>
    <rPh sb="9" eb="11">
      <t>ジコウ</t>
    </rPh>
    <rPh sb="12" eb="14">
      <t>ニュウリョク</t>
    </rPh>
    <phoneticPr fontId="3"/>
  </si>
  <si>
    <t>←自動で入力されます</t>
    <rPh sb="1" eb="3">
      <t>ジドウ</t>
    </rPh>
    <rPh sb="4" eb="6">
      <t>ニュウリョク</t>
    </rPh>
    <phoneticPr fontId="3"/>
  </si>
  <si>
    <t>←メールアドレスが無い場合は入力不要</t>
    <rPh sb="9" eb="10">
      <t>ナ</t>
    </rPh>
    <rPh sb="11" eb="13">
      <t>バアイ</t>
    </rPh>
    <rPh sb="14" eb="16">
      <t>ニュウリョク</t>
    </rPh>
    <rPh sb="16" eb="18">
      <t>フヨウ</t>
    </rPh>
    <phoneticPr fontId="3"/>
  </si>
  <si>
    <t>←リストから選択</t>
    <rPh sb="6" eb="8">
      <t>センタク</t>
    </rPh>
    <phoneticPr fontId="3"/>
  </si>
  <si>
    <t>審査申込書送付日</t>
    <rPh sb="0" eb="2">
      <t>シンサ</t>
    </rPh>
    <rPh sb="2" eb="5">
      <t>モウシコミショ</t>
    </rPh>
    <rPh sb="5" eb="7">
      <t>ソウフ</t>
    </rPh>
    <rPh sb="7" eb="8">
      <t>ビ</t>
    </rPh>
    <phoneticPr fontId="3"/>
  </si>
  <si>
    <t>連合審査・中央審査送付先</t>
    <rPh sb="0" eb="2">
      <t>レンゴウ</t>
    </rPh>
    <rPh sb="2" eb="4">
      <t>シンサ</t>
    </rPh>
    <rPh sb="5" eb="7">
      <t>チュウオウ</t>
    </rPh>
    <rPh sb="7" eb="9">
      <t>シンサ</t>
    </rPh>
    <rPh sb="9" eb="11">
      <t>ソウフ</t>
    </rPh>
    <rPh sb="11" eb="12">
      <t>サキ</t>
    </rPh>
    <phoneticPr fontId="3"/>
  </si>
  <si>
    <t>瑞穂　太郎</t>
    <rPh sb="0" eb="2">
      <t>ミズホ</t>
    </rPh>
    <rPh sb="3" eb="5">
      <t>タロウ</t>
    </rPh>
    <phoneticPr fontId="3"/>
  </si>
  <si>
    <t>〒400ーXXXX</t>
  </si>
  <si>
    <t>名古屋市瑞穂区○○町○ｰ○</t>
  </si>
  <si>
    <t>○○マンション　○号室</t>
    <rPh sb="9" eb="11">
      <t>ゴウシツ</t>
    </rPh>
    <phoneticPr fontId="3"/>
  </si>
  <si>
    <t>090-1111-2222</t>
  </si>
  <si>
    <t>aaa@gmail.com</t>
  </si>
  <si>
    <t>5月地方審査会</t>
    <rPh sb="1" eb="2">
      <t>ガツ</t>
    </rPh>
    <rPh sb="2" eb="4">
      <t>チホウ</t>
    </rPh>
    <rPh sb="4" eb="7">
      <t>シンサカイ</t>
    </rPh>
    <phoneticPr fontId="3"/>
  </si>
  <si>
    <t>NGKスポーツプラザ弓道場</t>
    <rPh sb="10" eb="13">
      <t>キュウドウジョウ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</si>
</sst>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3" applyFont="1">
      <alignment vertical="center"/>
    </xf>
    <xf numFmtId="0" fontId="7" fillId="0" borderId="2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0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38" fontId="0" fillId="0" borderId="0" xfId="1" applyFont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3" fillId="0" borderId="0" xfId="0" applyFont="1">
      <alignment vertical="center"/>
    </xf>
    <xf numFmtId="176" fontId="13" fillId="0" borderId="0" xfId="0" applyNumberFormat="1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38" fontId="0" fillId="0" borderId="0" xfId="1" applyFont="1" applyFill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5" xfId="3" applyFont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4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left" vertical="center"/>
    </xf>
    <xf numFmtId="176" fontId="4" fillId="0" borderId="0" xfId="3" applyNumberFormat="1" applyFont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4" fillId="0" borderId="0" xfId="3" applyFont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9224E657-2DFA-458E-9035-CFA21F63A51C}"/>
    <cellStyle name="標準 3" xfId="3" xr:uid="{928398D8-8076-45FC-990E-F6ED9D3E5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1493</xdr:colOff>
      <xdr:row>14</xdr:row>
      <xdr:rowOff>246528</xdr:rowOff>
    </xdr:from>
    <xdr:to>
      <xdr:col>7</xdr:col>
      <xdr:colOff>0</xdr:colOff>
      <xdr:row>24</xdr:row>
      <xdr:rowOff>246528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7584268-F42C-47CC-92D3-3E3BB57F876D}"/>
            </a:ext>
          </a:extLst>
        </xdr:cNvPr>
        <xdr:cNvSpPr/>
      </xdr:nvSpPr>
      <xdr:spPr>
        <a:xfrm>
          <a:off x="203199" y="3458881"/>
          <a:ext cx="3270625" cy="2345765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1493</xdr:colOff>
      <xdr:row>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15C4289-CC09-40A3-8290-36007AEC6E49}"/>
            </a:ext>
          </a:extLst>
        </xdr:cNvPr>
        <xdr:cNvSpPr/>
      </xdr:nvSpPr>
      <xdr:spPr>
        <a:xfrm>
          <a:off x="203199" y="739588"/>
          <a:ext cx="3270625" cy="2465294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</xdr:colOff>
      <xdr:row>27</xdr:row>
      <xdr:rowOff>1</xdr:rowOff>
    </xdr:from>
    <xdr:to>
      <xdr:col>9</xdr:col>
      <xdr:colOff>0</xdr:colOff>
      <xdr:row>32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FFA5E8F-7946-41C5-A04B-5061662CD2E1}"/>
            </a:ext>
          </a:extLst>
        </xdr:cNvPr>
        <xdr:cNvSpPr/>
      </xdr:nvSpPr>
      <xdr:spPr>
        <a:xfrm>
          <a:off x="203386" y="6039972"/>
          <a:ext cx="3987614" cy="986116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1494</xdr:colOff>
      <xdr:row>35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374B8B7-E7D5-4190-9470-B89D24BBD27C}"/>
            </a:ext>
          </a:extLst>
        </xdr:cNvPr>
        <xdr:cNvSpPr/>
      </xdr:nvSpPr>
      <xdr:spPr>
        <a:xfrm>
          <a:off x="203200" y="7418294"/>
          <a:ext cx="3270624" cy="2218765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chemeClr val="bg1">
              <a:lumMod val="65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6A3B-FA4B-4D17-9D84-4D1E0899C321}">
  <dimension ref="A2:D35"/>
  <sheetViews>
    <sheetView tabSelected="1" workbookViewId="0">
      <selection activeCell="M18" sqref="M18"/>
    </sheetView>
  </sheetViews>
  <sheetFormatPr defaultRowHeight="13.2" x14ac:dyDescent="0.2"/>
  <cols>
    <col min="1" max="1" width="8.21875" customWidth="1"/>
    <col min="2" max="2" width="12.77734375" customWidth="1"/>
    <col min="3" max="3" width="30.109375" customWidth="1"/>
  </cols>
  <sheetData>
    <row r="2" spans="1:4" x14ac:dyDescent="0.2">
      <c r="A2" t="s">
        <v>58</v>
      </c>
    </row>
    <row r="4" spans="1:4" x14ac:dyDescent="0.2">
      <c r="A4" t="s">
        <v>62</v>
      </c>
      <c r="C4" s="7"/>
    </row>
    <row r="6" spans="1:4" x14ac:dyDescent="0.2">
      <c r="A6" t="s">
        <v>14</v>
      </c>
      <c r="B6" t="s">
        <v>16</v>
      </c>
      <c r="C6" t="s">
        <v>17</v>
      </c>
    </row>
    <row r="7" spans="1:4" x14ac:dyDescent="0.2">
      <c r="B7" t="s">
        <v>15</v>
      </c>
      <c r="C7" s="20" t="s">
        <v>64</v>
      </c>
    </row>
    <row r="8" spans="1:4" x14ac:dyDescent="0.2">
      <c r="B8" t="s">
        <v>20</v>
      </c>
      <c r="C8" s="20" t="s">
        <v>65</v>
      </c>
    </row>
    <row r="9" spans="1:4" x14ac:dyDescent="0.2">
      <c r="B9" t="s">
        <v>18</v>
      </c>
      <c r="C9" s="20" t="s">
        <v>66</v>
      </c>
    </row>
    <row r="10" spans="1:4" x14ac:dyDescent="0.2">
      <c r="B10" t="s">
        <v>19</v>
      </c>
      <c r="C10" s="20" t="s">
        <v>67</v>
      </c>
    </row>
    <row r="11" spans="1:4" x14ac:dyDescent="0.2">
      <c r="B11" t="s">
        <v>21</v>
      </c>
      <c r="C11" s="20" t="s">
        <v>68</v>
      </c>
    </row>
    <row r="12" spans="1:4" x14ac:dyDescent="0.2">
      <c r="B12" t="s">
        <v>22</v>
      </c>
      <c r="C12" s="21" t="s">
        <v>69</v>
      </c>
      <c r="D12" t="s">
        <v>60</v>
      </c>
    </row>
    <row r="13" spans="1:4" x14ac:dyDescent="0.2">
      <c r="C13" s="6"/>
    </row>
    <row r="15" spans="1:4" x14ac:dyDescent="0.2">
      <c r="A15" t="s">
        <v>23</v>
      </c>
      <c r="B15" t="s">
        <v>24</v>
      </c>
      <c r="C15" s="23">
        <v>46159</v>
      </c>
    </row>
    <row r="16" spans="1:4" x14ac:dyDescent="0.2">
      <c r="B16" t="s">
        <v>25</v>
      </c>
      <c r="C16" s="22" t="s">
        <v>70</v>
      </c>
    </row>
    <row r="17" spans="1:4" x14ac:dyDescent="0.2">
      <c r="B17" t="s">
        <v>26</v>
      </c>
      <c r="C17" s="22" t="s">
        <v>71</v>
      </c>
    </row>
    <row r="18" spans="1:4" x14ac:dyDescent="0.2">
      <c r="B18" t="s">
        <v>28</v>
      </c>
      <c r="C18" s="22" t="s">
        <v>34</v>
      </c>
      <c r="D18" t="s">
        <v>61</v>
      </c>
    </row>
    <row r="19" spans="1:4" x14ac:dyDescent="0.2">
      <c r="B19" t="s">
        <v>30</v>
      </c>
      <c r="C19" s="16">
        <f>VLOOKUP(C18,B23:C35,2,FALSE)</f>
        <v>3100</v>
      </c>
      <c r="D19" t="s">
        <v>59</v>
      </c>
    </row>
    <row r="20" spans="1:4" x14ac:dyDescent="0.2">
      <c r="C20" s="16"/>
    </row>
    <row r="21" spans="1:4" x14ac:dyDescent="0.2">
      <c r="C21" s="16"/>
    </row>
    <row r="22" spans="1:4" x14ac:dyDescent="0.2">
      <c r="C22" s="8"/>
    </row>
    <row r="23" spans="1:4" x14ac:dyDescent="0.2">
      <c r="A23" s="15" t="s">
        <v>30</v>
      </c>
      <c r="B23" s="15" t="s">
        <v>31</v>
      </c>
      <c r="C23" s="16">
        <v>1030</v>
      </c>
    </row>
    <row r="24" spans="1:4" x14ac:dyDescent="0.2">
      <c r="A24" s="15"/>
      <c r="B24" s="15" t="s">
        <v>32</v>
      </c>
      <c r="C24" s="16">
        <v>2050</v>
      </c>
    </row>
    <row r="25" spans="1:4" x14ac:dyDescent="0.2">
      <c r="A25" s="15"/>
      <c r="B25" s="15" t="s">
        <v>33</v>
      </c>
      <c r="C25" s="16">
        <v>1030</v>
      </c>
    </row>
    <row r="26" spans="1:4" x14ac:dyDescent="0.2">
      <c r="A26" s="15"/>
      <c r="B26" s="15" t="s">
        <v>29</v>
      </c>
      <c r="C26" s="16">
        <v>2050</v>
      </c>
    </row>
    <row r="27" spans="1:4" x14ac:dyDescent="0.2">
      <c r="A27" s="15"/>
      <c r="B27" s="15" t="s">
        <v>34</v>
      </c>
      <c r="C27" s="16">
        <v>3100</v>
      </c>
    </row>
    <row r="28" spans="1:4" x14ac:dyDescent="0.2">
      <c r="A28" s="15"/>
      <c r="B28" s="15" t="s">
        <v>35</v>
      </c>
      <c r="C28" s="16">
        <v>4100</v>
      </c>
    </row>
    <row r="29" spans="1:4" x14ac:dyDescent="0.2">
      <c r="A29" s="15"/>
      <c r="B29" s="15" t="s">
        <v>36</v>
      </c>
      <c r="C29" s="16">
        <v>5100</v>
      </c>
    </row>
    <row r="30" spans="1:4" x14ac:dyDescent="0.2">
      <c r="A30" s="15"/>
      <c r="B30" s="15" t="s">
        <v>37</v>
      </c>
      <c r="C30" s="16">
        <v>6200</v>
      </c>
    </row>
    <row r="31" spans="1:4" x14ac:dyDescent="0.2">
      <c r="A31" s="15"/>
      <c r="B31" s="15" t="s">
        <v>38</v>
      </c>
      <c r="C31" s="16">
        <v>7200</v>
      </c>
    </row>
    <row r="32" spans="1:4" x14ac:dyDescent="0.2">
      <c r="A32" s="15"/>
      <c r="B32" s="15" t="s">
        <v>39</v>
      </c>
      <c r="C32" s="16">
        <v>8200</v>
      </c>
    </row>
    <row r="33" spans="1:3" x14ac:dyDescent="0.2">
      <c r="A33" s="15"/>
      <c r="B33" s="15" t="s">
        <v>40</v>
      </c>
      <c r="C33" s="16">
        <v>10300</v>
      </c>
    </row>
    <row r="34" spans="1:3" x14ac:dyDescent="0.2">
      <c r="A34" s="15"/>
      <c r="B34" s="15" t="s">
        <v>41</v>
      </c>
      <c r="C34" s="16">
        <v>6200</v>
      </c>
    </row>
    <row r="35" spans="1:3" x14ac:dyDescent="0.2">
      <c r="A35" s="15"/>
      <c r="B35" s="15" t="s">
        <v>42</v>
      </c>
      <c r="C35" s="16">
        <v>9300</v>
      </c>
    </row>
  </sheetData>
  <phoneticPr fontId="3"/>
  <dataValidations count="2">
    <dataValidation type="list" allowBlank="1" showInputMessage="1" showErrorMessage="1" sqref="C18" xr:uid="{C936309D-D238-4B90-9005-CCA075326B84}">
      <formula1>$B$23:$B$35</formula1>
    </dataValidation>
    <dataValidation type="list" allowBlank="1" showInputMessage="1" showErrorMessage="1" sqref="C19" xr:uid="{A3647A5B-3E49-49D0-BCDD-C9564F66712F}">
      <formula1>$C$23:$C$35</formula1>
    </dataValidation>
  </dataValidations>
  <hyperlinks>
    <hyperlink ref="C12" r:id="rId1" xr:uid="{48324564-FA61-4E96-8526-C62A87D2D912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212-BB7F-49EB-A6A2-ACA17637E4A1}">
  <sheetPr>
    <tabColor rgb="FFFF0000"/>
    <pageSetUpPr fitToPage="1"/>
  </sheetPr>
  <dimension ref="A1:O37"/>
  <sheetViews>
    <sheetView zoomScale="85" zoomScaleNormal="85" workbookViewId="0">
      <selection activeCell="P23" sqref="P23"/>
    </sheetView>
  </sheetViews>
  <sheetFormatPr defaultColWidth="8.88671875" defaultRowHeight="13.2" x14ac:dyDescent="0.2"/>
  <cols>
    <col min="1" max="1" width="9.33203125" style="1" customWidth="1"/>
    <col min="2" max="16384" width="8.88671875" style="1"/>
  </cols>
  <sheetData>
    <row r="1" spans="1:15" ht="14.4" x14ac:dyDescent="0.2">
      <c r="G1" s="33" t="str">
        <f>+IF(必要事項入力!C4="","令和　　　年　　　月　　　日",必要事項入力!C4)</f>
        <v>令和　　　年　　　月　　　日</v>
      </c>
      <c r="H1" s="33"/>
      <c r="I1" s="33"/>
      <c r="J1" s="33"/>
    </row>
    <row r="2" spans="1:15" ht="16.2" x14ac:dyDescent="0.2">
      <c r="D2" s="34" t="s">
        <v>13</v>
      </c>
      <c r="E2" s="34"/>
      <c r="F2" s="34"/>
    </row>
    <row r="3" spans="1:15" ht="16.2" x14ac:dyDescent="0.2">
      <c r="D3" s="17"/>
      <c r="E3" s="17"/>
      <c r="F3" s="17"/>
    </row>
    <row r="4" spans="1:15" ht="16.2" x14ac:dyDescent="0.2">
      <c r="A4" s="5" t="s">
        <v>12</v>
      </c>
      <c r="B4" s="5"/>
      <c r="C4" s="5"/>
      <c r="D4" s="5"/>
    </row>
    <row r="5" spans="1:15" ht="16.2" x14ac:dyDescent="0.2">
      <c r="A5" s="5"/>
      <c r="B5" s="5" t="s">
        <v>11</v>
      </c>
      <c r="C5" s="5"/>
      <c r="D5" s="5"/>
    </row>
    <row r="6" spans="1:15" ht="14.4" x14ac:dyDescent="0.2">
      <c r="H6" s="4"/>
      <c r="I6" s="4" t="s">
        <v>5</v>
      </c>
      <c r="J6" s="4"/>
    </row>
    <row r="7" spans="1:15" ht="14.4" x14ac:dyDescent="0.2">
      <c r="F7" s="4" t="s">
        <v>10</v>
      </c>
      <c r="G7" s="4" t="str">
        <f>+必要事項入力!C6</f>
        <v>名古屋瑞穂弓道会</v>
      </c>
      <c r="H7" s="4"/>
      <c r="I7" s="4"/>
      <c r="J7" s="4"/>
    </row>
    <row r="8" spans="1:15" ht="20.100000000000001" customHeight="1" x14ac:dyDescent="0.2">
      <c r="F8" s="3" t="s">
        <v>9</v>
      </c>
      <c r="G8" s="3"/>
      <c r="H8" s="3"/>
      <c r="I8" s="3"/>
      <c r="J8" s="3"/>
    </row>
    <row r="9" spans="1:15" ht="20.100000000000001" customHeight="1" x14ac:dyDescent="0.2">
      <c r="F9" s="2" t="s">
        <v>8</v>
      </c>
      <c r="G9" s="2" t="str">
        <f>+必要事項入力!C7</f>
        <v>瑞穂　太郎</v>
      </c>
      <c r="H9" s="2"/>
      <c r="I9" s="2"/>
      <c r="J9" s="2"/>
    </row>
    <row r="10" spans="1:15" ht="20.100000000000001" customHeight="1" x14ac:dyDescent="0.2">
      <c r="F10" s="2" t="s">
        <v>7</v>
      </c>
      <c r="G10" s="2" t="str">
        <f>+必要事項入力!C11</f>
        <v>090-1111-2222</v>
      </c>
      <c r="H10" s="2"/>
      <c r="I10" s="2"/>
      <c r="J10" s="2"/>
    </row>
    <row r="11" spans="1:15" ht="20.100000000000001" customHeight="1" x14ac:dyDescent="0.2">
      <c r="F11" s="2" t="s">
        <v>27</v>
      </c>
      <c r="G11" s="2" t="str">
        <f>IF(+必要事項入力!C12="","",必要事項入力!C12)</f>
        <v>aaa@gmail.com</v>
      </c>
      <c r="H11" s="2"/>
      <c r="I11" s="2"/>
      <c r="J11" s="2"/>
    </row>
    <row r="13" spans="1:15" x14ac:dyDescent="0.2">
      <c r="A13" s="24">
        <f>+必要事項入力!C15</f>
        <v>46159</v>
      </c>
      <c r="B13" s="24"/>
      <c r="C13" s="29" t="str">
        <f>+必要事項入力!C17&amp;"の"</f>
        <v>NGKスポーツプラザ弓道場の</v>
      </c>
      <c r="D13" s="29"/>
      <c r="E13" s="29"/>
      <c r="F13" s="29"/>
      <c r="G13" s="30" t="str">
        <f>+必要事項入力!C16&amp;"を"</f>
        <v>5月地方審査会を</v>
      </c>
      <c r="H13" s="30"/>
      <c r="I13" s="30"/>
      <c r="J13" s="30"/>
      <c r="O13" s="18"/>
    </row>
    <row r="14" spans="1:15" x14ac:dyDescent="0.2">
      <c r="A14" s="1" t="s">
        <v>6</v>
      </c>
    </row>
    <row r="16" spans="1:15" ht="24.9" customHeight="1" x14ac:dyDescent="0.2">
      <c r="A16" s="19" t="s">
        <v>5</v>
      </c>
      <c r="B16" s="28" t="s">
        <v>4</v>
      </c>
      <c r="C16" s="28"/>
      <c r="D16" s="28"/>
      <c r="E16" s="28" t="s">
        <v>3</v>
      </c>
      <c r="F16" s="28"/>
      <c r="G16" s="28"/>
      <c r="H16" s="25" t="s">
        <v>2</v>
      </c>
      <c r="I16" s="27"/>
      <c r="J16" s="19" t="s">
        <v>1</v>
      </c>
    </row>
    <row r="17" spans="1:10" ht="24.9" customHeight="1" x14ac:dyDescent="0.2">
      <c r="A17" s="19">
        <v>1</v>
      </c>
      <c r="B17" s="25" t="str">
        <f>+必要事項入力!C18</f>
        <v>弐段</v>
      </c>
      <c r="C17" s="26"/>
      <c r="D17" s="27"/>
      <c r="E17" s="25" t="str">
        <f>+必要事項入力!C7</f>
        <v>瑞穂　太郎</v>
      </c>
      <c r="F17" s="26"/>
      <c r="G17" s="27"/>
      <c r="H17" s="31">
        <f>+必要事項入力!C19</f>
        <v>3100</v>
      </c>
      <c r="I17" s="32"/>
      <c r="J17" s="19"/>
    </row>
    <row r="18" spans="1:10" ht="24.9" customHeight="1" x14ac:dyDescent="0.2">
      <c r="A18" s="19">
        <v>2</v>
      </c>
      <c r="B18" s="25"/>
      <c r="C18" s="26"/>
      <c r="D18" s="27"/>
      <c r="E18" s="25"/>
      <c r="F18" s="26"/>
      <c r="G18" s="27"/>
      <c r="H18" s="25"/>
      <c r="I18" s="27"/>
      <c r="J18" s="19"/>
    </row>
    <row r="19" spans="1:10" ht="24.9" customHeight="1" x14ac:dyDescent="0.2">
      <c r="A19" s="19">
        <v>3</v>
      </c>
      <c r="B19" s="25"/>
      <c r="C19" s="26"/>
      <c r="D19" s="27"/>
      <c r="E19" s="25"/>
      <c r="F19" s="26"/>
      <c r="G19" s="27"/>
      <c r="H19" s="25"/>
      <c r="I19" s="27"/>
      <c r="J19" s="19"/>
    </row>
    <row r="20" spans="1:10" ht="24.9" customHeight="1" x14ac:dyDescent="0.2">
      <c r="A20" s="19">
        <v>4</v>
      </c>
      <c r="B20" s="25"/>
      <c r="C20" s="26"/>
      <c r="D20" s="27"/>
      <c r="E20" s="25"/>
      <c r="F20" s="26"/>
      <c r="G20" s="27"/>
      <c r="H20" s="25"/>
      <c r="I20" s="27"/>
      <c r="J20" s="19"/>
    </row>
    <row r="21" spans="1:10" ht="24.9" customHeight="1" x14ac:dyDescent="0.2">
      <c r="A21" s="19">
        <v>5</v>
      </c>
      <c r="B21" s="25"/>
      <c r="C21" s="26"/>
      <c r="D21" s="27"/>
      <c r="E21" s="25"/>
      <c r="F21" s="26"/>
      <c r="G21" s="27"/>
      <c r="H21" s="25"/>
      <c r="I21" s="27"/>
      <c r="J21" s="19"/>
    </row>
    <row r="22" spans="1:10" ht="24.9" customHeight="1" x14ac:dyDescent="0.2">
      <c r="A22" s="19">
        <v>6</v>
      </c>
      <c r="B22" s="25"/>
      <c r="C22" s="26"/>
      <c r="D22" s="27"/>
      <c r="E22" s="25"/>
      <c r="F22" s="26"/>
      <c r="G22" s="27"/>
      <c r="H22" s="25"/>
      <c r="I22" s="27"/>
      <c r="J22" s="19"/>
    </row>
    <row r="23" spans="1:10" ht="24.9" customHeight="1" x14ac:dyDescent="0.2">
      <c r="A23" s="19">
        <v>7</v>
      </c>
      <c r="B23" s="25"/>
      <c r="C23" s="26"/>
      <c r="D23" s="27"/>
      <c r="E23" s="25"/>
      <c r="F23" s="26"/>
      <c r="G23" s="27"/>
      <c r="H23" s="25"/>
      <c r="I23" s="27"/>
      <c r="J23" s="19"/>
    </row>
    <row r="24" spans="1:10" ht="24.9" customHeight="1" x14ac:dyDescent="0.2">
      <c r="A24" s="19">
        <v>8</v>
      </c>
      <c r="B24" s="25"/>
      <c r="C24" s="26"/>
      <c r="D24" s="27"/>
      <c r="E24" s="25"/>
      <c r="F24" s="26"/>
      <c r="G24" s="27"/>
      <c r="H24" s="25"/>
      <c r="I24" s="27"/>
      <c r="J24" s="19"/>
    </row>
    <row r="25" spans="1:10" ht="24.9" customHeight="1" x14ac:dyDescent="0.2">
      <c r="A25" s="19">
        <v>9</v>
      </c>
      <c r="B25" s="25"/>
      <c r="C25" s="26"/>
      <c r="D25" s="27"/>
      <c r="E25" s="25"/>
      <c r="F25" s="26"/>
      <c r="G25" s="27"/>
      <c r="H25" s="25"/>
      <c r="I25" s="27"/>
      <c r="J25" s="19"/>
    </row>
    <row r="26" spans="1:10" ht="24.9" customHeight="1" x14ac:dyDescent="0.2">
      <c r="A26" s="19">
        <v>10</v>
      </c>
      <c r="B26" s="25"/>
      <c r="C26" s="26"/>
      <c r="D26" s="27"/>
      <c r="E26" s="25"/>
      <c r="F26" s="26"/>
      <c r="G26" s="27"/>
      <c r="H26" s="25"/>
      <c r="I26" s="27"/>
      <c r="J26" s="19"/>
    </row>
    <row r="27" spans="1:10" ht="24.9" customHeight="1" x14ac:dyDescent="0.2">
      <c r="A27" s="19">
        <v>11</v>
      </c>
      <c r="B27" s="25"/>
      <c r="C27" s="26"/>
      <c r="D27" s="27"/>
      <c r="E27" s="25"/>
      <c r="F27" s="26"/>
      <c r="G27" s="27"/>
      <c r="H27" s="25"/>
      <c r="I27" s="27"/>
      <c r="J27" s="19"/>
    </row>
    <row r="28" spans="1:10" ht="24.9" customHeight="1" x14ac:dyDescent="0.2">
      <c r="A28" s="19">
        <v>12</v>
      </c>
      <c r="B28" s="25"/>
      <c r="C28" s="26"/>
      <c r="D28" s="27"/>
      <c r="E28" s="25"/>
      <c r="F28" s="26"/>
      <c r="G28" s="27"/>
      <c r="H28" s="25"/>
      <c r="I28" s="27"/>
      <c r="J28" s="19"/>
    </row>
    <row r="29" spans="1:10" ht="24.9" customHeight="1" x14ac:dyDescent="0.2">
      <c r="A29" s="19">
        <v>13</v>
      </c>
      <c r="B29" s="25"/>
      <c r="C29" s="26"/>
      <c r="D29" s="27"/>
      <c r="E29" s="25"/>
      <c r="F29" s="26"/>
      <c r="G29" s="27"/>
      <c r="H29" s="25"/>
      <c r="I29" s="27"/>
      <c r="J29" s="19"/>
    </row>
    <row r="30" spans="1:10" ht="24.9" customHeight="1" x14ac:dyDescent="0.2">
      <c r="A30" s="19">
        <v>14</v>
      </c>
      <c r="B30" s="25"/>
      <c r="C30" s="26"/>
      <c r="D30" s="27"/>
      <c r="E30" s="25"/>
      <c r="F30" s="26"/>
      <c r="G30" s="27"/>
      <c r="H30" s="25"/>
      <c r="I30" s="27"/>
      <c r="J30" s="19"/>
    </row>
    <row r="31" spans="1:10" ht="24.9" customHeight="1" x14ac:dyDescent="0.2">
      <c r="A31" s="19">
        <v>15</v>
      </c>
      <c r="B31" s="25"/>
      <c r="C31" s="26"/>
      <c r="D31" s="27"/>
      <c r="E31" s="25"/>
      <c r="F31" s="26"/>
      <c r="G31" s="27"/>
      <c r="H31" s="25"/>
      <c r="I31" s="27"/>
      <c r="J31" s="19"/>
    </row>
    <row r="32" spans="1:10" ht="24.9" customHeight="1" x14ac:dyDescent="0.2">
      <c r="A32" s="19">
        <v>16</v>
      </c>
      <c r="B32" s="25"/>
      <c r="C32" s="26"/>
      <c r="D32" s="27"/>
      <c r="E32" s="25"/>
      <c r="F32" s="26"/>
      <c r="G32" s="27"/>
      <c r="H32" s="25"/>
      <c r="I32" s="27"/>
      <c r="J32" s="19"/>
    </row>
    <row r="33" spans="1:10" ht="24.9" customHeight="1" x14ac:dyDescent="0.2">
      <c r="A33" s="19">
        <v>17</v>
      </c>
      <c r="B33" s="25"/>
      <c r="C33" s="26"/>
      <c r="D33" s="27"/>
      <c r="E33" s="25"/>
      <c r="F33" s="26"/>
      <c r="G33" s="27"/>
      <c r="H33" s="25"/>
      <c r="I33" s="27"/>
      <c r="J33" s="19"/>
    </row>
    <row r="34" spans="1:10" ht="24.9" customHeight="1" x14ac:dyDescent="0.2">
      <c r="A34" s="19">
        <v>18</v>
      </c>
      <c r="B34" s="25"/>
      <c r="C34" s="26"/>
      <c r="D34" s="27"/>
      <c r="E34" s="25"/>
      <c r="F34" s="26"/>
      <c r="G34" s="27"/>
      <c r="H34" s="25"/>
      <c r="I34" s="27"/>
      <c r="J34" s="19"/>
    </row>
    <row r="35" spans="1:10" ht="24.9" customHeight="1" x14ac:dyDescent="0.2">
      <c r="A35" s="19">
        <v>19</v>
      </c>
      <c r="B35" s="25"/>
      <c r="C35" s="26"/>
      <c r="D35" s="27"/>
      <c r="E35" s="25"/>
      <c r="F35" s="26"/>
      <c r="G35" s="27"/>
      <c r="H35" s="25"/>
      <c r="I35" s="27"/>
      <c r="J35" s="19"/>
    </row>
    <row r="36" spans="1:10" ht="24.9" customHeight="1" x14ac:dyDescent="0.2">
      <c r="A36" s="19">
        <v>20</v>
      </c>
      <c r="B36" s="25"/>
      <c r="C36" s="26"/>
      <c r="D36" s="27"/>
      <c r="E36" s="25"/>
      <c r="F36" s="26"/>
      <c r="G36" s="27"/>
      <c r="H36" s="25"/>
      <c r="I36" s="27"/>
      <c r="J36" s="19"/>
    </row>
    <row r="37" spans="1:10" ht="24.9" customHeight="1" x14ac:dyDescent="0.2">
      <c r="A37" s="19" t="s">
        <v>0</v>
      </c>
      <c r="B37" s="25"/>
      <c r="C37" s="26"/>
      <c r="D37" s="27"/>
      <c r="E37" s="25"/>
      <c r="F37" s="26"/>
      <c r="G37" s="27"/>
      <c r="H37" s="25"/>
      <c r="I37" s="27"/>
      <c r="J37" s="19"/>
    </row>
  </sheetData>
  <mergeCells count="71">
    <mergeCell ref="G1:J1"/>
    <mergeCell ref="B27:D27"/>
    <mergeCell ref="B17:D17"/>
    <mergeCell ref="B18:D18"/>
    <mergeCell ref="B19:D19"/>
    <mergeCell ref="B20:D20"/>
    <mergeCell ref="B21:D21"/>
    <mergeCell ref="B22:D22"/>
    <mergeCell ref="B23:D23"/>
    <mergeCell ref="E26:G26"/>
    <mergeCell ref="E27:G27"/>
    <mergeCell ref="D2:F2"/>
    <mergeCell ref="H16:I16"/>
    <mergeCell ref="H26:I26"/>
    <mergeCell ref="H27:I27"/>
    <mergeCell ref="B25:D25"/>
    <mergeCell ref="B34:D34"/>
    <mergeCell ref="B35:D35"/>
    <mergeCell ref="B36:D36"/>
    <mergeCell ref="B37:D37"/>
    <mergeCell ref="E36:G36"/>
    <mergeCell ref="E37:G37"/>
    <mergeCell ref="E35:G35"/>
    <mergeCell ref="E34:G34"/>
    <mergeCell ref="H36:I36"/>
    <mergeCell ref="H37:I37"/>
    <mergeCell ref="H35:I35"/>
    <mergeCell ref="H17:I17"/>
    <mergeCell ref="H18:I18"/>
    <mergeCell ref="H19:I19"/>
    <mergeCell ref="H20:I20"/>
    <mergeCell ref="H29:I29"/>
    <mergeCell ref="H21:I21"/>
    <mergeCell ref="H34:I34"/>
    <mergeCell ref="H23:I23"/>
    <mergeCell ref="H24:I24"/>
    <mergeCell ref="H25:I25"/>
    <mergeCell ref="H30:I30"/>
    <mergeCell ref="H31:I31"/>
    <mergeCell ref="H33:I33"/>
    <mergeCell ref="B31:D31"/>
    <mergeCell ref="E17:G17"/>
    <mergeCell ref="E18:G18"/>
    <mergeCell ref="E19:G19"/>
    <mergeCell ref="E20:G20"/>
    <mergeCell ref="B32:D32"/>
    <mergeCell ref="B33:D33"/>
    <mergeCell ref="H28:I28"/>
    <mergeCell ref="H22:I22"/>
    <mergeCell ref="E33:G33"/>
    <mergeCell ref="B26:D26"/>
    <mergeCell ref="E24:G24"/>
    <mergeCell ref="E25:G25"/>
    <mergeCell ref="H32:I32"/>
    <mergeCell ref="B24:D24"/>
    <mergeCell ref="B29:D29"/>
    <mergeCell ref="E31:G31"/>
    <mergeCell ref="E29:G29"/>
    <mergeCell ref="E30:G30"/>
    <mergeCell ref="E32:G32"/>
    <mergeCell ref="B30:D30"/>
    <mergeCell ref="A13:B13"/>
    <mergeCell ref="E22:G22"/>
    <mergeCell ref="E23:G23"/>
    <mergeCell ref="B28:D28"/>
    <mergeCell ref="B16:D16"/>
    <mergeCell ref="E16:G16"/>
    <mergeCell ref="C13:F13"/>
    <mergeCell ref="G13:J13"/>
    <mergeCell ref="E28:G28"/>
    <mergeCell ref="E21:G21"/>
  </mergeCells>
  <phoneticPr fontId="3"/>
  <pageMargins left="0.70866141732283472" right="0.11811023622047245" top="0.74803149606299213" bottom="0.55118110236220474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79FF-1808-4474-AC8D-70A62BFF566B}">
  <sheetPr>
    <pageSetUpPr fitToPage="1"/>
  </sheetPr>
  <dimension ref="A1:M69"/>
  <sheetViews>
    <sheetView zoomScale="85" zoomScaleNormal="85" workbookViewId="0">
      <selection activeCell="O38" sqref="O38"/>
    </sheetView>
  </sheetViews>
  <sheetFormatPr defaultColWidth="8.88671875" defaultRowHeight="12.6" x14ac:dyDescent="0.2"/>
  <cols>
    <col min="1" max="3" width="2.6640625" style="10" customWidth="1"/>
    <col min="4" max="12" width="9.33203125" style="10" customWidth="1"/>
    <col min="13" max="16384" width="8.88671875" style="10"/>
  </cols>
  <sheetData>
    <row r="1" spans="1:13" ht="20.100000000000001" customHeight="1" x14ac:dyDescent="0.2">
      <c r="B1" s="10" t="s">
        <v>57</v>
      </c>
      <c r="J1" s="11"/>
      <c r="K1" s="11"/>
    </row>
    <row r="2" spans="1:13" ht="20.100000000000001" customHeight="1" x14ac:dyDescent="0.2">
      <c r="J2" s="11"/>
      <c r="K2" s="11"/>
    </row>
    <row r="3" spans="1:13" ht="20.100000000000001" customHeight="1" x14ac:dyDescent="0.2">
      <c r="B3" s="10" t="s">
        <v>63</v>
      </c>
      <c r="J3" s="11"/>
      <c r="K3" s="11"/>
    </row>
    <row r="4" spans="1:13" ht="9.9" customHeight="1" x14ac:dyDescent="0.2">
      <c r="J4" s="11"/>
      <c r="K4" s="11"/>
    </row>
    <row r="5" spans="1:13" ht="20.100000000000001" customHeight="1" x14ac:dyDescent="0.2">
      <c r="C5" s="11" t="s">
        <v>49</v>
      </c>
      <c r="D5" s="11"/>
      <c r="E5" s="11"/>
      <c r="F5" s="11"/>
      <c r="J5" s="12"/>
      <c r="K5" s="13"/>
      <c r="L5" s="11"/>
      <c r="M5" s="11"/>
    </row>
    <row r="6" spans="1:13" ht="20.100000000000001" customHeight="1" x14ac:dyDescent="0.2">
      <c r="C6" s="11"/>
      <c r="D6" s="11"/>
      <c r="E6" s="11"/>
      <c r="F6" s="11"/>
      <c r="J6" s="12"/>
      <c r="K6" s="14"/>
      <c r="L6" s="11"/>
      <c r="M6" s="11"/>
    </row>
    <row r="7" spans="1:13" ht="20.100000000000001" customHeight="1" x14ac:dyDescent="0.2">
      <c r="C7" s="11" t="s">
        <v>46</v>
      </c>
      <c r="D7" s="11"/>
      <c r="E7" s="11"/>
      <c r="F7" s="11"/>
      <c r="J7" s="12"/>
      <c r="K7" s="14"/>
      <c r="L7" s="11"/>
      <c r="M7" s="11"/>
    </row>
    <row r="8" spans="1:13" ht="20.100000000000001" customHeight="1" x14ac:dyDescent="0.2">
      <c r="C8" s="11"/>
      <c r="D8" s="11" t="s">
        <v>52</v>
      </c>
      <c r="E8" s="11"/>
      <c r="F8" s="11"/>
      <c r="J8" s="11"/>
      <c r="K8" s="11"/>
    </row>
    <row r="9" spans="1:13" ht="20.100000000000001" customHeight="1" x14ac:dyDescent="0.2">
      <c r="C9" s="11"/>
      <c r="D9" s="11"/>
      <c r="E9" s="11"/>
      <c r="F9" s="11"/>
      <c r="J9" s="11"/>
      <c r="K9" s="11"/>
    </row>
    <row r="10" spans="1:13" ht="20.100000000000001" customHeight="1" x14ac:dyDescent="0.2">
      <c r="C10" s="11" t="s">
        <v>47</v>
      </c>
      <c r="D10" s="11"/>
      <c r="E10" s="11"/>
      <c r="F10" s="11"/>
      <c r="J10" s="11"/>
      <c r="K10" s="11"/>
    </row>
    <row r="11" spans="1:13" ht="20.100000000000001" customHeight="1" x14ac:dyDescent="0.2">
      <c r="C11" s="11"/>
      <c r="D11" s="11" t="s">
        <v>53</v>
      </c>
      <c r="E11" s="11"/>
      <c r="F11" s="11"/>
      <c r="J11" s="11"/>
      <c r="K11" s="11"/>
    </row>
    <row r="12" spans="1:13" ht="20.100000000000001" customHeight="1" x14ac:dyDescent="0.2">
      <c r="C12" s="11"/>
      <c r="D12" s="11" t="s">
        <v>54</v>
      </c>
      <c r="J12" s="11"/>
      <c r="K12" s="11"/>
    </row>
    <row r="13" spans="1:13" ht="9.9" customHeight="1" x14ac:dyDescent="0.2">
      <c r="A13" s="9"/>
      <c r="B13" s="9"/>
      <c r="C13" s="9"/>
      <c r="G13" s="9"/>
      <c r="H13" s="9"/>
      <c r="I13" s="9"/>
    </row>
    <row r="14" spans="1:13" ht="20.100000000000001" customHeight="1" x14ac:dyDescent="0.2">
      <c r="J14" s="11"/>
      <c r="K14" s="11"/>
    </row>
    <row r="15" spans="1:13" ht="20.100000000000001" customHeight="1" x14ac:dyDescent="0.2">
      <c r="B15" s="10" t="s">
        <v>50</v>
      </c>
      <c r="J15" s="11"/>
      <c r="K15" s="11"/>
    </row>
    <row r="16" spans="1:13" ht="9.9" customHeight="1" x14ac:dyDescent="0.2">
      <c r="J16" s="11"/>
      <c r="K16" s="11"/>
    </row>
    <row r="17" spans="1:11" ht="20.100000000000001" customHeight="1" x14ac:dyDescent="0.2">
      <c r="C17" s="11" t="s">
        <v>45</v>
      </c>
      <c r="D17" s="11"/>
      <c r="E17" s="11"/>
      <c r="F17" s="11"/>
      <c r="J17" s="11"/>
      <c r="K17" s="11"/>
    </row>
    <row r="18" spans="1:11" ht="20.100000000000001" customHeight="1" x14ac:dyDescent="0.2">
      <c r="C18" s="11"/>
      <c r="D18" s="11"/>
      <c r="E18" s="11"/>
      <c r="F18" s="11"/>
      <c r="J18" s="11"/>
      <c r="K18" s="11"/>
    </row>
    <row r="19" spans="1:11" ht="20.100000000000001" customHeight="1" x14ac:dyDescent="0.2">
      <c r="C19" s="11" t="s">
        <v>44</v>
      </c>
      <c r="D19" s="11"/>
      <c r="E19" s="11"/>
      <c r="F19" s="11"/>
      <c r="J19" s="11"/>
      <c r="K19" s="11"/>
    </row>
    <row r="20" spans="1:11" ht="20.100000000000001" customHeight="1" x14ac:dyDescent="0.2">
      <c r="C20" s="11"/>
      <c r="D20" s="11" t="s">
        <v>55</v>
      </c>
      <c r="E20" s="11"/>
      <c r="F20" s="11"/>
      <c r="J20" s="11"/>
      <c r="K20" s="11"/>
    </row>
    <row r="21" spans="1:11" ht="20.100000000000001" customHeight="1" x14ac:dyDescent="0.2">
      <c r="C21" s="11"/>
      <c r="D21" s="11"/>
      <c r="E21" s="11"/>
      <c r="F21" s="11"/>
      <c r="J21" s="11"/>
      <c r="K21" s="11"/>
    </row>
    <row r="22" spans="1:11" ht="20.100000000000001" customHeight="1" x14ac:dyDescent="0.2">
      <c r="C22" s="11" t="s">
        <v>43</v>
      </c>
      <c r="D22" s="11"/>
      <c r="E22" s="11"/>
      <c r="F22" s="11"/>
      <c r="J22" s="11"/>
      <c r="K22" s="11"/>
    </row>
    <row r="23" spans="1:11" ht="20.100000000000001" customHeight="1" x14ac:dyDescent="0.2">
      <c r="C23" s="11"/>
      <c r="D23" s="11" t="s">
        <v>56</v>
      </c>
      <c r="E23" s="11"/>
      <c r="F23" s="11"/>
      <c r="J23" s="11"/>
      <c r="K23" s="11"/>
    </row>
    <row r="24" spans="1:11" ht="20.100000000000001" customHeight="1" x14ac:dyDescent="0.2">
      <c r="C24" s="11"/>
      <c r="D24" s="11" t="s">
        <v>48</v>
      </c>
      <c r="J24" s="11"/>
      <c r="K24" s="11"/>
    </row>
    <row r="25" spans="1:11" ht="9.9" customHeight="1" x14ac:dyDescent="0.2">
      <c r="C25" s="11"/>
      <c r="D25" s="11"/>
      <c r="J25" s="11"/>
      <c r="K25" s="11"/>
    </row>
    <row r="26" spans="1:11" ht="9.9" customHeight="1" x14ac:dyDescent="0.2">
      <c r="C26" s="11"/>
      <c r="D26" s="11"/>
      <c r="J26" s="11"/>
      <c r="K26" s="11"/>
    </row>
    <row r="27" spans="1:11" ht="20.100000000000001" customHeight="1" x14ac:dyDescent="0.2">
      <c r="J27" s="11"/>
      <c r="K27" s="11"/>
    </row>
    <row r="28" spans="1:11" ht="9.9" customHeight="1" x14ac:dyDescent="0.2">
      <c r="J28" s="11"/>
      <c r="K28" s="11"/>
    </row>
    <row r="29" spans="1:11" ht="20.100000000000001" customHeight="1" x14ac:dyDescent="0.2">
      <c r="A29" s="9"/>
      <c r="B29" s="9"/>
      <c r="C29" s="12" t="s">
        <v>24</v>
      </c>
      <c r="D29" s="13"/>
      <c r="E29" s="35">
        <f>+必要事項入力!C15</f>
        <v>46159</v>
      </c>
      <c r="F29" s="35"/>
      <c r="G29" s="35"/>
      <c r="H29" s="35"/>
      <c r="I29" s="35"/>
    </row>
    <row r="30" spans="1:11" ht="20.100000000000001" customHeight="1" x14ac:dyDescent="0.2">
      <c r="A30" s="9"/>
      <c r="B30" s="9"/>
      <c r="C30" s="12" t="s">
        <v>25</v>
      </c>
      <c r="D30" s="14"/>
      <c r="E30" s="36" t="str">
        <f>+必要事項入力!C16</f>
        <v>5月地方審査会</v>
      </c>
      <c r="F30" s="36"/>
      <c r="G30" s="36"/>
      <c r="H30" s="36"/>
      <c r="I30" s="36"/>
    </row>
    <row r="31" spans="1:11" ht="20.100000000000001" customHeight="1" x14ac:dyDescent="0.2">
      <c r="A31" s="9"/>
      <c r="B31" s="9"/>
      <c r="C31" s="12" t="s">
        <v>26</v>
      </c>
      <c r="D31" s="14"/>
      <c r="E31" s="36" t="str">
        <f>+必要事項入力!C17</f>
        <v>NGKスポーツプラザ弓道場</v>
      </c>
      <c r="F31" s="36"/>
      <c r="G31" s="36"/>
      <c r="H31" s="36"/>
      <c r="I31" s="36"/>
    </row>
    <row r="32" spans="1:11" ht="9.9" customHeight="1" x14ac:dyDescent="0.2">
      <c r="A32" s="9"/>
      <c r="B32" s="9"/>
      <c r="C32" s="9"/>
      <c r="G32" s="9"/>
      <c r="H32" s="9"/>
      <c r="I32" s="9"/>
    </row>
    <row r="33" spans="1:11" ht="20.100000000000001" customHeight="1" x14ac:dyDescent="0.2">
      <c r="A33" s="9"/>
      <c r="B33" s="9"/>
      <c r="C33" s="9"/>
      <c r="G33" s="9"/>
      <c r="H33" s="9"/>
      <c r="I33" s="9"/>
    </row>
    <row r="34" spans="1:11" ht="20.100000000000001" customHeight="1" x14ac:dyDescent="0.2">
      <c r="A34" s="9"/>
      <c r="B34" s="9"/>
      <c r="C34" s="9"/>
      <c r="G34" s="9"/>
      <c r="H34" s="9"/>
      <c r="I34" s="9"/>
    </row>
    <row r="35" spans="1:11" ht="20.100000000000001" customHeight="1" x14ac:dyDescent="0.2">
      <c r="B35" s="10" t="s">
        <v>51</v>
      </c>
      <c r="J35" s="11"/>
      <c r="K35" s="11"/>
    </row>
    <row r="36" spans="1:11" ht="9.9" customHeight="1" x14ac:dyDescent="0.2">
      <c r="J36" s="11"/>
      <c r="K36" s="11"/>
    </row>
    <row r="37" spans="1:11" ht="20.100000000000001" customHeight="1" x14ac:dyDescent="0.2">
      <c r="C37" s="11" t="str">
        <f>+必要事項入力!C8</f>
        <v>〒400ーXXXX</v>
      </c>
      <c r="E37" s="11"/>
      <c r="F37" s="11"/>
      <c r="J37" s="11"/>
      <c r="K37" s="11"/>
    </row>
    <row r="38" spans="1:11" ht="20.100000000000001" customHeight="1" x14ac:dyDescent="0.2">
      <c r="D38" s="11"/>
      <c r="E38" s="11"/>
      <c r="F38" s="11"/>
      <c r="J38" s="11"/>
      <c r="K38" s="11"/>
    </row>
    <row r="39" spans="1:11" ht="20.100000000000001" customHeight="1" x14ac:dyDescent="0.2">
      <c r="C39" s="11" t="str">
        <f>+必要事項入力!C9</f>
        <v>名古屋市瑞穂区○○町○ｰ○</v>
      </c>
      <c r="E39" s="11"/>
      <c r="F39" s="11"/>
      <c r="J39" s="11"/>
      <c r="K39" s="11"/>
    </row>
    <row r="40" spans="1:11" ht="20.100000000000001" customHeight="1" x14ac:dyDescent="0.2">
      <c r="C40" s="11" t="str">
        <f>+必要事項入力!C10</f>
        <v>○○マンション　○号室</v>
      </c>
      <c r="E40" s="11"/>
      <c r="F40" s="11"/>
      <c r="J40" s="11"/>
      <c r="K40" s="11"/>
    </row>
    <row r="41" spans="1:11" ht="20.100000000000001" customHeight="1" x14ac:dyDescent="0.2">
      <c r="D41" s="11"/>
      <c r="E41" s="11"/>
      <c r="F41" s="11"/>
      <c r="J41" s="11"/>
      <c r="K41" s="11"/>
    </row>
    <row r="42" spans="1:11" ht="20.100000000000001" customHeight="1" x14ac:dyDescent="0.2">
      <c r="C42" s="11" t="str">
        <f>+必要事項入力!C6</f>
        <v>名古屋瑞穂弓道会</v>
      </c>
      <c r="E42" s="11"/>
      <c r="F42" s="11"/>
      <c r="J42" s="11"/>
      <c r="K42" s="11"/>
    </row>
    <row r="43" spans="1:11" ht="20.100000000000001" customHeight="1" x14ac:dyDescent="0.2">
      <c r="D43" s="11" t="str">
        <f>+必要事項入力!C7</f>
        <v>瑞穂　太郎</v>
      </c>
      <c r="E43" s="11"/>
      <c r="F43" s="11"/>
      <c r="J43" s="11"/>
      <c r="K43" s="11"/>
    </row>
    <row r="44" spans="1:11" ht="9.9" customHeight="1" x14ac:dyDescent="0.2">
      <c r="J44" s="11"/>
      <c r="K44" s="11"/>
    </row>
    <row r="48" spans="1:11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</sheetData>
  <mergeCells count="3">
    <mergeCell ref="E29:I29"/>
    <mergeCell ref="E30:I30"/>
    <mergeCell ref="E31:I31"/>
  </mergeCells>
  <phoneticPr fontId="3"/>
  <pageMargins left="0.70866141732283472" right="0.11811023622047245" top="0.74803149606299213" bottom="0.55118110236220474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必要事項入力</vt:lpstr>
      <vt:lpstr>送付明細書</vt:lpstr>
      <vt:lpstr>封筒宛名貼付用</vt:lpstr>
      <vt:lpstr>送付明細書!Print_Area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学</dc:creator>
  <cp:lastModifiedBy>HAYASHI Manabu</cp:lastModifiedBy>
  <cp:lastPrinted>2025-07-15T05:45:03Z</cp:lastPrinted>
  <dcterms:created xsi:type="dcterms:W3CDTF">2025-03-08T01:51:56Z</dcterms:created>
  <dcterms:modified xsi:type="dcterms:W3CDTF">2026-02-22T23:23:38Z</dcterms:modified>
</cp:coreProperties>
</file>